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811"/>
  <workbookPr filterPrivacy="1"/>
  <xr:revisionPtr revIDLastSave="0" documentId="8_{5307E0CA-E41B-814B-A878-FAED331B2E0B}" xr6:coauthVersionLast="36" xr6:coauthVersionMax="36" xr10:uidLastSave="{00000000-0000-0000-0000-000000000000}"/>
  <bookViews>
    <workbookView xWindow="0" yWindow="0" windowWidth="38400" windowHeight="21600" xr2:uid="{00000000-000D-0000-FFFF-FFFF00000000}"/>
  </bookViews>
  <sheets>
    <sheet name="Лист1" sheetId="1" r:id="rId1"/>
  </sheets>
  <calcPr calcId="191029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9" i="1" l="1"/>
  <c r="C49" i="1"/>
  <c r="D49" i="1"/>
  <c r="B49" i="1"/>
  <c r="E15" i="1" l="1"/>
  <c r="E13" i="1" l="1"/>
  <c r="E11" i="1"/>
  <c r="E18" i="1"/>
  <c r="E17" i="1"/>
  <c r="E19" i="1"/>
  <c r="E20" i="1"/>
  <c r="E21" i="1"/>
  <c r="E23" i="1"/>
  <c r="E31" i="1"/>
  <c r="E33" i="1"/>
  <c r="E32" i="1"/>
  <c r="E34" i="1"/>
  <c r="E35" i="1"/>
  <c r="E36" i="1"/>
  <c r="E37" i="1"/>
  <c r="E38" i="1"/>
  <c r="E39" i="1"/>
  <c r="E12" i="1"/>
  <c r="E14" i="1"/>
  <c r="E24" i="1"/>
  <c r="E25" i="1"/>
  <c r="E26" i="1"/>
  <c r="E27" i="1"/>
  <c r="E28" i="1"/>
  <c r="E29" i="1"/>
  <c r="E41" i="1"/>
  <c r="E43" i="1"/>
  <c r="E44" i="1"/>
  <c r="E45" i="1"/>
  <c r="E47" i="1"/>
  <c r="E48" i="1"/>
</calcChain>
</file>

<file path=xl/sharedStrings.xml><?xml version="1.0" encoding="utf-8"?>
<sst xmlns="http://schemas.openxmlformats.org/spreadsheetml/2006/main" count="63" uniqueCount="55">
  <si>
    <t>Сумма</t>
  </si>
  <si>
    <t>ИТОГО:</t>
  </si>
  <si>
    <t xml:space="preserve"> Меню Брускетта-бар</t>
  </si>
  <si>
    <t>Брускета вегетарианская</t>
  </si>
  <si>
    <t>Брускетты из дичи и птицы</t>
  </si>
  <si>
    <t>Брускетты из деликатесов</t>
  </si>
  <si>
    <t>Брускетты десертные</t>
  </si>
  <si>
    <t xml:space="preserve">Брускетта с утиной грудкой и апельсином </t>
  </si>
  <si>
    <t xml:space="preserve">Брускетта с беконом и вяленным томатом </t>
  </si>
  <si>
    <t xml:space="preserve">Брускетта с колбасой твердого копчения </t>
  </si>
  <si>
    <t xml:space="preserve">Брускетта с семгой Шеф-посола </t>
  </si>
  <si>
    <t>Брускетта с палтусом</t>
  </si>
  <si>
    <t xml:space="preserve">Брускетта с копченым карпом </t>
  </si>
  <si>
    <t>Брускетта с сельдью по русски с лучком и зеленью</t>
  </si>
  <si>
    <t>Брускетта с угрем</t>
  </si>
  <si>
    <t>Брускетта с тунцом</t>
  </si>
  <si>
    <t xml:space="preserve">Брускета с моцареллой, томатом и базиликом </t>
  </si>
  <si>
    <t>Брускетта с грибным паштетом</t>
  </si>
  <si>
    <t>Брускетта с жаренными Грибами</t>
  </si>
  <si>
    <t>Брускетта с авокадо</t>
  </si>
  <si>
    <t>Брускетта с яйцом</t>
  </si>
  <si>
    <t xml:space="preserve">Брускетта со свёклой и черникой </t>
  </si>
  <si>
    <t xml:space="preserve">Брускетта с инжиром, прошутто и бурратой </t>
  </si>
  <si>
    <t xml:space="preserve">Брускетта с креветками </t>
  </si>
  <si>
    <t>Брускетта с клубникой</t>
  </si>
  <si>
    <t>С томатами и базиликом</t>
  </si>
  <si>
    <t>С шампиньонами, козьим сыром и базиликом</t>
  </si>
  <si>
    <t>С соусом песто и полутвердым сыром</t>
  </si>
  <si>
    <t>Со сладким перцем, кедровыми орехами и сыром пармезан</t>
  </si>
  <si>
    <t>С сыром Маскарпоне и свежей клубникой</t>
  </si>
  <si>
    <t>Мясная</t>
  </si>
  <si>
    <t>Классические начинки брускетт</t>
  </si>
  <si>
    <t>Прием заказов на следующий день до 22:00ч</t>
  </si>
  <si>
    <t>Включена доставка к необходимому времени</t>
  </si>
  <si>
    <t>S-30шт.</t>
  </si>
  <si>
    <t>L-20шт.</t>
  </si>
  <si>
    <t>XL-10шт.</t>
  </si>
  <si>
    <t xml:space="preserve">Минимальный заказ на 5000р. </t>
  </si>
  <si>
    <t>Выберите размер Брускетты</t>
  </si>
  <si>
    <t xml:space="preserve">Брускетта с бужениной и соусом </t>
  </si>
  <si>
    <t>Минимальное количество заказа брускетт одного вида</t>
  </si>
  <si>
    <t xml:space="preserve">Брускетта с ростбифом и томатным конфи </t>
  </si>
  <si>
    <t>Брускетта рыбная</t>
  </si>
  <si>
    <t xml:space="preserve">Брускетта с лососем и сыром рикотта </t>
  </si>
  <si>
    <t xml:space="preserve">Брускетта с конкассе из шампиньонов и кинзой </t>
  </si>
  <si>
    <t>Брускетта с рикоттой и мёдом</t>
  </si>
  <si>
    <t>Брускетта с подкопчённой индейкой и салатом айсберг и анчоусным соусом</t>
  </si>
  <si>
    <t>Брускетта с брюссельской капустой и бри</t>
  </si>
  <si>
    <t xml:space="preserve">Брускетта с хамоном и вяленным томатом </t>
  </si>
  <si>
    <t>Брускетта с клубникой и козьим сыром</t>
  </si>
  <si>
    <t>Доставка Брускетт в прочных коробках</t>
  </si>
  <si>
    <t>S (5-6 см)</t>
  </si>
  <si>
    <t>L (10 см)</t>
  </si>
  <si>
    <t>XL (13-15 см)</t>
  </si>
  <si>
    <t>Выберите брускетты, позвоните +7 921 896-72-04, закажите онлайн или отправьте по эл.почте                    info@a-catering.com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</si>
</sst>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₽&quot;_-;\-* #,##0.00\ &quot;₽&quot;_-;_-* &quot;-&quot;??\ &quot;₽&quot;_-;_-@_-"/>
    <numFmt numFmtId="164" formatCode="_-* #,##0\ &quot;₽&quot;_-;\-* #,##0\ &quot;₽&quot;_-;_-* &quot;-&quot;??\ &quot;₽&quot;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theme="6" tint="0.39997558519241921"/>
      <name val="Calibri"/>
      <family val="2"/>
      <scheme val="minor"/>
    </font>
    <font>
      <sz val="12"/>
      <color theme="9" tint="0.7999816888943144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theme="6" tint="0.59999389629810485"/>
      <name val="Calibri"/>
      <family val="2"/>
      <scheme val="minor"/>
    </font>
    <font>
      <sz val="12"/>
      <color theme="3" tint="0.79998168889431442"/>
      <name val="Calibri"/>
      <family val="2"/>
      <scheme val="minor"/>
    </font>
    <font>
      <sz val="12"/>
      <color theme="5" tint="0.7999816888943144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theme="1"/>
      <name val="Calibri (Основной текст)_x0000_"/>
      <charset val="204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3">
    <xf numFmtId="0" fontId="0" fillId="0" borderId="0" xfId="0"/>
    <xf numFmtId="0" fontId="6" fillId="10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0" fillId="0" borderId="1" xfId="0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44" fontId="7" fillId="4" borderId="1" xfId="1" applyFont="1" applyFill="1" applyBorder="1" applyAlignment="1">
      <alignment horizontal="center"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/>
    </xf>
    <xf numFmtId="44" fontId="11" fillId="3" borderId="1" xfId="1" applyFont="1" applyFill="1" applyBorder="1" applyAlignment="1">
      <alignment horizontal="center" vertical="center"/>
    </xf>
    <xf numFmtId="164" fontId="12" fillId="3" borderId="1" xfId="1" applyNumberFormat="1" applyFont="1" applyFill="1" applyBorder="1" applyAlignment="1">
      <alignment horizontal="center" vertical="center"/>
    </xf>
    <xf numFmtId="44" fontId="11" fillId="5" borderId="1" xfId="1" applyFont="1" applyFill="1" applyBorder="1" applyAlignment="1">
      <alignment horizontal="center" vertical="center"/>
    </xf>
    <xf numFmtId="164" fontId="13" fillId="5" borderId="1" xfId="1" applyNumberFormat="1" applyFont="1" applyFill="1" applyBorder="1" applyAlignment="1">
      <alignment horizontal="center" vertical="center"/>
    </xf>
    <xf numFmtId="44" fontId="11" fillId="6" borderId="1" xfId="1" applyFont="1" applyFill="1" applyBorder="1" applyAlignment="1">
      <alignment horizontal="center" vertical="center"/>
    </xf>
    <xf numFmtId="164" fontId="16" fillId="6" borderId="1" xfId="1" applyNumberFormat="1" applyFont="1" applyFill="1" applyBorder="1" applyAlignment="1">
      <alignment horizontal="center" vertical="center"/>
    </xf>
    <xf numFmtId="164" fontId="15" fillId="0" borderId="1" xfId="1" applyNumberFormat="1" applyFont="1" applyFill="1" applyBorder="1" applyAlignment="1">
      <alignment horizontal="center" vertical="center" wrapText="1"/>
    </xf>
    <xf numFmtId="44" fontId="11" fillId="7" borderId="1" xfId="1" applyFont="1" applyFill="1" applyBorder="1" applyAlignment="1">
      <alignment horizontal="center" vertical="center"/>
    </xf>
    <xf numFmtId="164" fontId="17" fillId="7" borderId="1" xfId="1" applyNumberFormat="1" applyFont="1" applyFill="1" applyBorder="1" applyAlignment="1">
      <alignment horizontal="center" vertical="center"/>
    </xf>
    <xf numFmtId="44" fontId="11" fillId="8" borderId="1" xfId="1" applyFont="1" applyFill="1" applyBorder="1" applyAlignment="1">
      <alignment horizontal="center" vertical="center"/>
    </xf>
    <xf numFmtId="164" fontId="18" fillId="8" borderId="1" xfId="1" applyNumberFormat="1" applyFont="1" applyFill="1" applyBorder="1" applyAlignment="1">
      <alignment horizontal="center" vertical="center"/>
    </xf>
    <xf numFmtId="44" fontId="11" fillId="9" borderId="1" xfId="1" applyFont="1" applyFill="1" applyBorder="1" applyAlignment="1">
      <alignment horizontal="center" vertical="center"/>
    </xf>
    <xf numFmtId="164" fontId="10" fillId="9" borderId="1" xfId="1" applyNumberFormat="1" applyFont="1" applyFill="1" applyBorder="1" applyAlignment="1">
      <alignment horizontal="center" vertical="center"/>
    </xf>
    <xf numFmtId="164" fontId="15" fillId="0" borderId="1" xfId="1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7" fillId="9" borderId="1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/>
    </xf>
    <xf numFmtId="0" fontId="0" fillId="0" borderId="11" xfId="0" applyFont="1" applyBorder="1" applyAlignment="1">
      <alignment horizontal="center" vertical="center" wrapText="1"/>
    </xf>
    <xf numFmtId="0" fontId="6" fillId="10" borderId="12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vertical="center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top"/>
    </xf>
    <xf numFmtId="0" fontId="5" fillId="4" borderId="2" xfId="0" applyFont="1" applyFill="1" applyBorder="1" applyAlignment="1">
      <alignment horizontal="center" vertical="top"/>
    </xf>
    <xf numFmtId="0" fontId="9" fillId="4" borderId="18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</cellXfs>
  <cellStyles count="14">
    <cellStyle name="Гиперссылка" xfId="2" builtinId="8" hidden="1"/>
    <cellStyle name="Гиперссылка" xfId="4" builtinId="8" hidden="1"/>
    <cellStyle name="Гиперссылка" xfId="6" builtinId="8" hidden="1"/>
    <cellStyle name="Гиперссылка" xfId="8" builtinId="8" hidden="1"/>
    <cellStyle name="Гиперссылка" xfId="10" builtinId="8" hidden="1"/>
    <cellStyle name="Гиперссылка" xfId="12" builtinId="8" hidden="1"/>
    <cellStyle name="Денежный" xfId="1" builtinId="4"/>
    <cellStyle name="Обычный" xfId="0" builtinId="0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7" builtinId="9" hidden="1"/>
    <cellStyle name="Открывавшаяся гиперссылка" xfId="9" builtinId="9" hidden="1"/>
    <cellStyle name="Открывавшаяся гиперссылка" xfId="11" builtinId="9" hidden="1"/>
    <cellStyle name="Открывавшаяся гиперссылка" xfId="13" builtinId="9" hidde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microsoft.com/office/2007/relationships/hdphoto" Target="../media/hdphoto1.wdp"/><Relationship Id="rId7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5" Type="http://schemas.microsoft.com/office/2007/relationships/hdphoto" Target="../media/hdphoto2.wdp"/><Relationship Id="rId10" Type="http://schemas.openxmlformats.org/officeDocument/2006/relationships/image" Target="../media/image7.jpeg"/><Relationship Id="rId4" Type="http://schemas.openxmlformats.org/officeDocument/2006/relationships/image" Target="../media/image3.png"/><Relationship Id="rId9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1452294</xdr:colOff>
      <xdr:row>8</xdr:row>
      <xdr:rowOff>1475154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308" y="1856154"/>
          <a:ext cx="1475154" cy="14751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1453271</xdr:colOff>
      <xdr:row>8</xdr:row>
      <xdr:rowOff>1514231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00" b="85938" l="1563" r="9812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615" y="1856154"/>
          <a:ext cx="1514231" cy="1514231"/>
        </a:xfrm>
        <a:prstGeom prst="rect">
          <a:avLst/>
        </a:prstGeom>
      </xdr:spPr>
    </xdr:pic>
    <xdr:clientData/>
  </xdr:twoCellAnchor>
  <xdr:twoCellAnchor editAs="oneCell">
    <xdr:from>
      <xdr:col>3</xdr:col>
      <xdr:colOff>131865</xdr:colOff>
      <xdr:row>8</xdr:row>
      <xdr:rowOff>39077</xdr:rowOff>
    </xdr:from>
    <xdr:to>
      <xdr:col>4</xdr:col>
      <xdr:colOff>4982</xdr:colOff>
      <xdr:row>8</xdr:row>
      <xdr:rowOff>1727728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514" b="88889" l="10125" r="9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788" y="1895231"/>
          <a:ext cx="1388227" cy="1686696"/>
        </a:xfrm>
        <a:prstGeom prst="rect">
          <a:avLst/>
        </a:prstGeom>
      </xdr:spPr>
    </xdr:pic>
    <xdr:clientData/>
  </xdr:twoCellAnchor>
  <xdr:twoCellAnchor editAs="oneCell">
    <xdr:from>
      <xdr:col>0</xdr:col>
      <xdr:colOff>91017</xdr:colOff>
      <xdr:row>1</xdr:row>
      <xdr:rowOff>442383</xdr:rowOff>
    </xdr:from>
    <xdr:to>
      <xdr:col>0</xdr:col>
      <xdr:colOff>3244608</xdr:colOff>
      <xdr:row>1</xdr:row>
      <xdr:rowOff>2323434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7" y="810683"/>
          <a:ext cx="3153591" cy="1881051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</xdr:row>
      <xdr:rowOff>446616</xdr:rowOff>
    </xdr:from>
    <xdr:to>
      <xdr:col>4</xdr:col>
      <xdr:colOff>882408</xdr:colOff>
      <xdr:row>1</xdr:row>
      <xdr:rowOff>2327667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1" y="814916"/>
          <a:ext cx="3352557" cy="1881051"/>
        </a:xfrm>
        <a:prstGeom prst="rect">
          <a:avLst/>
        </a:prstGeom>
      </xdr:spPr>
    </xdr:pic>
    <xdr:clientData/>
  </xdr:twoCellAnchor>
  <xdr:twoCellAnchor editAs="oneCell">
    <xdr:from>
      <xdr:col>0</xdr:col>
      <xdr:colOff>1936751</xdr:colOff>
      <xdr:row>56</xdr:row>
      <xdr:rowOff>158752</xdr:rowOff>
    </xdr:from>
    <xdr:to>
      <xdr:col>3</xdr:col>
      <xdr:colOff>846668</xdr:colOff>
      <xdr:row>71</xdr:row>
      <xdr:rowOff>158752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5234" r="96953">
                      <a14:foregroundMark x1="22813" y1="18611" x2="22813" y2="18611"/>
                      <a14:backgroundMark x1="34609" y1="22639" x2="34609" y2="22639"/>
                      <a14:backgroundMark x1="14609" y1="20694" x2="14609" y2="206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8615" b="8308"/>
        <a:stretch/>
      </xdr:blipFill>
      <xdr:spPr>
        <a:xfrm>
          <a:off x="1936751" y="17790585"/>
          <a:ext cx="6085417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3530600</xdr:colOff>
      <xdr:row>1</xdr:row>
      <xdr:rowOff>431800</xdr:rowOff>
    </xdr:from>
    <xdr:to>
      <xdr:col>2</xdr:col>
      <xdr:colOff>406400</xdr:colOff>
      <xdr:row>1</xdr:row>
      <xdr:rowOff>2317750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C898C6A-040C-CB4D-9876-239668D19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800100"/>
          <a:ext cx="2514600" cy="1885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7"/>
  <sheetViews>
    <sheetView tabSelected="1" showWhiteSpace="0" zoomScalePageLayoutView="120" workbookViewId="0">
      <selection activeCell="G9" sqref="G9"/>
    </sheetView>
  </sheetViews>
  <sheetFormatPr baseColWidth="10" defaultColWidth="8.83203125" defaultRowHeight="15"/>
  <cols>
    <col min="1" max="1" width="53.6640625" style="18" customWidth="1"/>
    <col min="2" max="4" width="20.33203125" style="39" customWidth="1"/>
    <col min="5" max="5" width="12" style="39" customWidth="1"/>
  </cols>
  <sheetData>
    <row r="1" spans="1:5" s="5" customFormat="1" ht="29">
      <c r="A1" s="2" t="s">
        <v>2</v>
      </c>
      <c r="B1" s="3"/>
      <c r="C1" s="3"/>
      <c r="D1" s="3"/>
      <c r="E1" s="4"/>
    </row>
    <row r="2" spans="1:5" s="5" customFormat="1" ht="188" customHeight="1" thickBot="1">
      <c r="A2" s="58" t="s">
        <v>50</v>
      </c>
      <c r="B2" s="59"/>
      <c r="C2" s="59"/>
      <c r="D2" s="59"/>
      <c r="E2" s="59"/>
    </row>
    <row r="3" spans="1:5" s="5" customFormat="1" ht="40">
      <c r="A3" s="48" t="s">
        <v>40</v>
      </c>
      <c r="B3" s="49" t="s">
        <v>34</v>
      </c>
      <c r="C3" s="49" t="s">
        <v>35</v>
      </c>
      <c r="D3" s="49" t="s">
        <v>36</v>
      </c>
      <c r="E3" s="50"/>
    </row>
    <row r="4" spans="1:5" s="5" customFormat="1" ht="19">
      <c r="A4" s="51" t="s">
        <v>37</v>
      </c>
      <c r="B4" s="6"/>
      <c r="C4" s="6"/>
      <c r="D4" s="6"/>
      <c r="E4" s="52"/>
    </row>
    <row r="5" spans="1:5" s="5" customFormat="1" ht="19">
      <c r="A5" s="51" t="s">
        <v>32</v>
      </c>
      <c r="B5" s="6"/>
      <c r="C5" s="6"/>
      <c r="D5" s="6"/>
      <c r="E5" s="52"/>
    </row>
    <row r="6" spans="1:5" s="5" customFormat="1" ht="44" customHeight="1">
      <c r="A6" s="53" t="s">
        <v>54</v>
      </c>
      <c r="B6" s="1"/>
      <c r="C6" s="1"/>
      <c r="D6" s="1"/>
      <c r="E6" s="54"/>
    </row>
    <row r="7" spans="1:5" s="5" customFormat="1" ht="20" thickBot="1">
      <c r="A7" s="55" t="s">
        <v>33</v>
      </c>
      <c r="B7" s="56"/>
      <c r="C7" s="56"/>
      <c r="D7" s="56"/>
      <c r="E7" s="57"/>
    </row>
    <row r="8" spans="1:5" s="5" customFormat="1" ht="22">
      <c r="A8" s="60" t="s">
        <v>38</v>
      </c>
      <c r="B8" s="61" t="s">
        <v>51</v>
      </c>
      <c r="C8" s="61" t="s">
        <v>52</v>
      </c>
      <c r="D8" s="61" t="s">
        <v>53</v>
      </c>
      <c r="E8" s="62"/>
    </row>
    <row r="9" spans="1:5" s="5" customFormat="1" ht="137" customHeight="1">
      <c r="A9" s="7"/>
      <c r="B9" s="8"/>
      <c r="C9" s="8"/>
      <c r="D9" s="8"/>
      <c r="E9" s="8" t="s">
        <v>0</v>
      </c>
    </row>
    <row r="10" spans="1:5" s="5" customFormat="1" ht="21">
      <c r="A10" s="47" t="s">
        <v>31</v>
      </c>
      <c r="B10" s="19">
        <v>35</v>
      </c>
      <c r="C10" s="19">
        <v>60</v>
      </c>
      <c r="D10" s="19">
        <v>110</v>
      </c>
      <c r="E10" s="20"/>
    </row>
    <row r="11" spans="1:5" s="5" customFormat="1" ht="21">
      <c r="A11" s="12" t="s">
        <v>25</v>
      </c>
      <c r="B11" s="40"/>
      <c r="C11" s="21"/>
      <c r="D11" s="21"/>
      <c r="E11" s="22">
        <f>B11*$B$10+C11*$C$10+D11*$D$10</f>
        <v>0</v>
      </c>
    </row>
    <row r="12" spans="1:5" s="5" customFormat="1" ht="21">
      <c r="A12" s="12" t="s">
        <v>26</v>
      </c>
      <c r="B12" s="40"/>
      <c r="C12" s="40"/>
      <c r="D12" s="40"/>
      <c r="E12" s="22">
        <f t="shared" ref="E12:E14" si="0">B12*$B$10+C12*$C$10+D12*$D$10</f>
        <v>0</v>
      </c>
    </row>
    <row r="13" spans="1:5" s="5" customFormat="1" ht="21">
      <c r="A13" s="12" t="s">
        <v>27</v>
      </c>
      <c r="B13" s="40"/>
      <c r="C13" s="40"/>
      <c r="D13" s="40"/>
      <c r="E13" s="22">
        <f t="shared" si="0"/>
        <v>0</v>
      </c>
    </row>
    <row r="14" spans="1:5" s="5" customFormat="1" ht="21">
      <c r="A14" s="12" t="s">
        <v>28</v>
      </c>
      <c r="B14" s="40"/>
      <c r="C14" s="40"/>
      <c r="D14" s="40"/>
      <c r="E14" s="22">
        <f t="shared" si="0"/>
        <v>0</v>
      </c>
    </row>
    <row r="15" spans="1:5" s="5" customFormat="1" ht="21">
      <c r="A15" s="12" t="s">
        <v>29</v>
      </c>
      <c r="B15" s="40"/>
      <c r="C15" s="40"/>
      <c r="D15" s="40"/>
      <c r="E15" s="22">
        <f>B15*$B$10+C15*$C$10+D15*$D$10</f>
        <v>0</v>
      </c>
    </row>
    <row r="16" spans="1:5" s="5" customFormat="1" ht="21">
      <c r="A16" s="46" t="s">
        <v>30</v>
      </c>
      <c r="B16" s="23">
        <v>50</v>
      </c>
      <c r="C16" s="23">
        <v>90</v>
      </c>
      <c r="D16" s="23">
        <v>160</v>
      </c>
      <c r="E16" s="24"/>
    </row>
    <row r="17" spans="1:5" s="5" customFormat="1" ht="21">
      <c r="A17" s="12" t="s">
        <v>7</v>
      </c>
      <c r="B17" s="40"/>
      <c r="C17" s="40"/>
      <c r="D17" s="40"/>
      <c r="E17" s="22">
        <f>B17*$B$16+C17*$C$16+D17*$D$16</f>
        <v>0</v>
      </c>
    </row>
    <row r="18" spans="1:5" s="5" customFormat="1" ht="21">
      <c r="A18" s="12" t="s">
        <v>8</v>
      </c>
      <c r="B18" s="40"/>
      <c r="C18" s="40"/>
      <c r="D18" s="40"/>
      <c r="E18" s="22">
        <f t="shared" ref="E18:E21" si="1">B18*$B$16+C18*$C$16+D18*$D$16</f>
        <v>0</v>
      </c>
    </row>
    <row r="19" spans="1:5" s="5" customFormat="1" ht="21">
      <c r="A19" s="12" t="s">
        <v>41</v>
      </c>
      <c r="B19" s="40"/>
      <c r="C19" s="40"/>
      <c r="D19" s="40"/>
      <c r="E19" s="22">
        <f t="shared" si="1"/>
        <v>0</v>
      </c>
    </row>
    <row r="20" spans="1:5" s="5" customFormat="1" ht="21">
      <c r="A20" s="13" t="s">
        <v>39</v>
      </c>
      <c r="B20" s="40"/>
      <c r="C20" s="40"/>
      <c r="D20" s="40"/>
      <c r="E20" s="22">
        <f t="shared" si="1"/>
        <v>0</v>
      </c>
    </row>
    <row r="21" spans="1:5" s="5" customFormat="1" ht="21">
      <c r="A21" s="13" t="s">
        <v>9</v>
      </c>
      <c r="B21" s="40"/>
      <c r="C21" s="40"/>
      <c r="D21" s="40"/>
      <c r="E21" s="22">
        <f t="shared" si="1"/>
        <v>0</v>
      </c>
    </row>
    <row r="22" spans="1:5" s="5" customFormat="1" ht="21">
      <c r="A22" s="45" t="s">
        <v>42</v>
      </c>
      <c r="B22" s="25">
        <v>75</v>
      </c>
      <c r="C22" s="25">
        <v>130</v>
      </c>
      <c r="D22" s="25">
        <v>220</v>
      </c>
      <c r="E22" s="26"/>
    </row>
    <row r="23" spans="1:5" s="5" customFormat="1" ht="21">
      <c r="A23" s="12" t="s">
        <v>43</v>
      </c>
      <c r="B23" s="40"/>
      <c r="C23" s="40"/>
      <c r="D23" s="40"/>
      <c r="E23" s="22">
        <f>B23*$B$22+C23*$C$22+D23*$D$22</f>
        <v>0</v>
      </c>
    </row>
    <row r="24" spans="1:5" s="5" customFormat="1" ht="21">
      <c r="A24" s="14" t="s">
        <v>10</v>
      </c>
      <c r="B24" s="40"/>
      <c r="C24" s="40"/>
      <c r="D24" s="40"/>
      <c r="E24" s="22">
        <f t="shared" ref="E24:E29" si="2">B24*$B$22+C24*$C$22+D24*$D$22</f>
        <v>0</v>
      </c>
    </row>
    <row r="25" spans="1:5" s="5" customFormat="1" ht="21">
      <c r="A25" s="14" t="s">
        <v>11</v>
      </c>
      <c r="B25" s="40"/>
      <c r="C25" s="40"/>
      <c r="D25" s="40"/>
      <c r="E25" s="22">
        <f t="shared" si="2"/>
        <v>0</v>
      </c>
    </row>
    <row r="26" spans="1:5" s="9" customFormat="1" ht="21">
      <c r="A26" s="14" t="s">
        <v>12</v>
      </c>
      <c r="B26" s="40"/>
      <c r="C26" s="40"/>
      <c r="D26" s="40"/>
      <c r="E26" s="22">
        <f t="shared" si="2"/>
        <v>0</v>
      </c>
    </row>
    <row r="27" spans="1:5" s="9" customFormat="1" ht="21">
      <c r="A27" s="14" t="s">
        <v>13</v>
      </c>
      <c r="B27" s="40"/>
      <c r="C27" s="40"/>
      <c r="D27" s="40"/>
      <c r="E27" s="22">
        <f t="shared" si="2"/>
        <v>0</v>
      </c>
    </row>
    <row r="28" spans="1:5" s="9" customFormat="1" ht="21">
      <c r="A28" s="14" t="s">
        <v>14</v>
      </c>
      <c r="B28" s="40"/>
      <c r="C28" s="40"/>
      <c r="D28" s="40"/>
      <c r="E28" s="22">
        <f t="shared" si="2"/>
        <v>0</v>
      </c>
    </row>
    <row r="29" spans="1:5" s="9" customFormat="1" ht="21">
      <c r="A29" s="14" t="s">
        <v>15</v>
      </c>
      <c r="B29" s="40"/>
      <c r="C29" s="40"/>
      <c r="D29" s="40"/>
      <c r="E29" s="22">
        <f t="shared" si="2"/>
        <v>0</v>
      </c>
    </row>
    <row r="30" spans="1:5" s="9" customFormat="1" ht="21">
      <c r="A30" s="44" t="s">
        <v>3</v>
      </c>
      <c r="B30" s="27">
        <v>40</v>
      </c>
      <c r="C30" s="27">
        <v>70</v>
      </c>
      <c r="D30" s="27">
        <v>125</v>
      </c>
      <c r="E30" s="28"/>
    </row>
    <row r="31" spans="1:5" s="9" customFormat="1" ht="21">
      <c r="A31" s="12" t="s">
        <v>16</v>
      </c>
      <c r="B31" s="40"/>
      <c r="C31" s="40"/>
      <c r="D31" s="40"/>
      <c r="E31" s="29">
        <f>B31*$B$30+C31*$C$30+D31*$D$30</f>
        <v>0</v>
      </c>
    </row>
    <row r="32" spans="1:5" s="9" customFormat="1" ht="21">
      <c r="A32" s="12" t="s">
        <v>44</v>
      </c>
      <c r="B32" s="40"/>
      <c r="C32" s="40"/>
      <c r="D32" s="40"/>
      <c r="E32" s="29">
        <f t="shared" ref="E32:E39" si="3">B32*$B$30+C32*$C$30+D32*$D$30</f>
        <v>0</v>
      </c>
    </row>
    <row r="33" spans="1:5" s="9" customFormat="1" ht="21">
      <c r="A33" s="15" t="s">
        <v>17</v>
      </c>
      <c r="B33" s="40"/>
      <c r="C33" s="40"/>
      <c r="D33" s="40"/>
      <c r="E33" s="29">
        <f t="shared" si="3"/>
        <v>0</v>
      </c>
    </row>
    <row r="34" spans="1:5" s="9" customFormat="1" ht="21">
      <c r="A34" s="15" t="s">
        <v>18</v>
      </c>
      <c r="B34" s="40"/>
      <c r="C34" s="40"/>
      <c r="D34" s="40"/>
      <c r="E34" s="29">
        <f t="shared" si="3"/>
        <v>0</v>
      </c>
    </row>
    <row r="35" spans="1:5" s="5" customFormat="1" ht="21">
      <c r="A35" s="15" t="s">
        <v>19</v>
      </c>
      <c r="B35" s="40"/>
      <c r="C35" s="40"/>
      <c r="D35" s="40"/>
      <c r="E35" s="29">
        <f t="shared" si="3"/>
        <v>0</v>
      </c>
    </row>
    <row r="36" spans="1:5" s="5" customFormat="1" ht="21">
      <c r="A36" s="15" t="s">
        <v>20</v>
      </c>
      <c r="B36" s="40"/>
      <c r="C36" s="40"/>
      <c r="D36" s="40"/>
      <c r="E36" s="29">
        <f t="shared" si="3"/>
        <v>0</v>
      </c>
    </row>
    <row r="37" spans="1:5" s="5" customFormat="1" ht="21">
      <c r="A37" s="15" t="s">
        <v>45</v>
      </c>
      <c r="B37" s="40"/>
      <c r="C37" s="40"/>
      <c r="D37" s="40"/>
      <c r="E37" s="29">
        <f t="shared" si="3"/>
        <v>0</v>
      </c>
    </row>
    <row r="38" spans="1:5" s="5" customFormat="1" ht="21">
      <c r="A38" s="15" t="s">
        <v>21</v>
      </c>
      <c r="B38" s="40"/>
      <c r="C38" s="40"/>
      <c r="D38" s="40"/>
      <c r="E38" s="29">
        <f t="shared" si="3"/>
        <v>0</v>
      </c>
    </row>
    <row r="39" spans="1:5" s="5" customFormat="1" ht="21">
      <c r="A39" s="15" t="s">
        <v>47</v>
      </c>
      <c r="B39" s="40"/>
      <c r="C39" s="40"/>
      <c r="D39" s="40"/>
      <c r="E39" s="29">
        <f t="shared" si="3"/>
        <v>0</v>
      </c>
    </row>
    <row r="40" spans="1:5" s="5" customFormat="1" ht="21">
      <c r="A40" s="43" t="s">
        <v>4</v>
      </c>
      <c r="B40" s="30">
        <v>45</v>
      </c>
      <c r="C40" s="30">
        <v>85</v>
      </c>
      <c r="D40" s="30">
        <v>150</v>
      </c>
      <c r="E40" s="31"/>
    </row>
    <row r="41" spans="1:5" s="5" customFormat="1" ht="34">
      <c r="A41" s="16" t="s">
        <v>46</v>
      </c>
      <c r="B41" s="40"/>
      <c r="C41" s="40"/>
      <c r="D41" s="40"/>
      <c r="E41" s="22">
        <f>B41*$B$40+C41*$C$40+D41*$D$40</f>
        <v>0</v>
      </c>
    </row>
    <row r="42" spans="1:5" s="5" customFormat="1" ht="21">
      <c r="A42" s="42" t="s">
        <v>5</v>
      </c>
      <c r="B42" s="32">
        <v>80</v>
      </c>
      <c r="C42" s="32">
        <v>140</v>
      </c>
      <c r="D42" s="32">
        <v>290</v>
      </c>
      <c r="E42" s="33"/>
    </row>
    <row r="43" spans="1:5" s="5" customFormat="1" ht="21">
      <c r="A43" s="12" t="s">
        <v>48</v>
      </c>
      <c r="B43" s="40"/>
      <c r="C43" s="40"/>
      <c r="D43" s="40"/>
      <c r="E43" s="22">
        <f>B43*$B$42+C43*$C$42+D43*$D$42</f>
        <v>0</v>
      </c>
    </row>
    <row r="44" spans="1:5" s="5" customFormat="1" ht="21">
      <c r="A44" s="12" t="s">
        <v>22</v>
      </c>
      <c r="B44" s="40"/>
      <c r="C44" s="40"/>
      <c r="D44" s="40"/>
      <c r="E44" s="22">
        <f t="shared" ref="E44:E45" si="4">B44*$B$42+C44*$C$42+D44*$D$42</f>
        <v>0</v>
      </c>
    </row>
    <row r="45" spans="1:5" s="5" customFormat="1" ht="21">
      <c r="A45" s="11" t="s">
        <v>23</v>
      </c>
      <c r="B45" s="40"/>
      <c r="C45" s="40"/>
      <c r="D45" s="40"/>
      <c r="E45" s="22">
        <f t="shared" si="4"/>
        <v>0</v>
      </c>
    </row>
    <row r="46" spans="1:5" s="5" customFormat="1" ht="21">
      <c r="A46" s="41" t="s">
        <v>6</v>
      </c>
      <c r="B46" s="34">
        <v>55</v>
      </c>
      <c r="C46" s="34">
        <v>90</v>
      </c>
      <c r="D46" s="34">
        <v>150</v>
      </c>
      <c r="E46" s="35"/>
    </row>
    <row r="47" spans="1:5" s="5" customFormat="1" ht="21">
      <c r="A47" s="11" t="s">
        <v>24</v>
      </c>
      <c r="B47" s="40"/>
      <c r="C47" s="40"/>
      <c r="D47" s="40"/>
      <c r="E47" s="22">
        <f>B47*$B$46+C47*$C$46+D47*$D$46</f>
        <v>0</v>
      </c>
    </row>
    <row r="48" spans="1:5" s="5" customFormat="1" ht="21">
      <c r="A48" s="11" t="s">
        <v>49</v>
      </c>
      <c r="B48" s="40"/>
      <c r="C48" s="40"/>
      <c r="D48" s="40"/>
      <c r="E48" s="22">
        <f>B48*$B$46+C48*$C$46+D48*$D$46</f>
        <v>0</v>
      </c>
    </row>
    <row r="49" spans="1:5" s="5" customFormat="1" ht="21">
      <c r="A49" s="10" t="s">
        <v>1</v>
      </c>
      <c r="B49" s="40">
        <f>SUM(B47:B48,B43:B45,B41,B31:B39,B23:B29,B17:B21,B11:B15)</f>
        <v>0</v>
      </c>
      <c r="C49" s="40">
        <f t="shared" ref="C49:D49" si="5">SUM(C47:C48,C43:C45,C41,C31:C39,C23:C29,C17:C21,C11:C15)</f>
        <v>0</v>
      </c>
      <c r="D49" s="40">
        <f t="shared" si="5"/>
        <v>0</v>
      </c>
      <c r="E49" s="36">
        <f>SUM(E11:E48)</f>
        <v>0</v>
      </c>
    </row>
    <row r="50" spans="1:5" s="5" customFormat="1" ht="21">
      <c r="A50" s="10"/>
      <c r="B50" s="40"/>
      <c r="C50" s="40"/>
      <c r="D50" s="40"/>
      <c r="E50" s="37"/>
    </row>
    <row r="51" spans="1:5" s="5" customFormat="1" ht="16" thickBot="1">
      <c r="A51" s="17"/>
      <c r="B51" s="38"/>
      <c r="C51" s="38"/>
      <c r="D51" s="38"/>
      <c r="E51" s="38"/>
    </row>
    <row r="52" spans="1:5" s="5" customFormat="1" ht="40">
      <c r="A52" s="48" t="s">
        <v>40</v>
      </c>
      <c r="B52" s="49" t="s">
        <v>34</v>
      </c>
      <c r="C52" s="49" t="s">
        <v>35</v>
      </c>
      <c r="D52" s="49" t="s">
        <v>36</v>
      </c>
      <c r="E52" s="50"/>
    </row>
    <row r="53" spans="1:5" s="5" customFormat="1" ht="19">
      <c r="A53" s="51" t="s">
        <v>37</v>
      </c>
      <c r="B53" s="6"/>
      <c r="C53" s="6"/>
      <c r="D53" s="6"/>
      <c r="E53" s="52"/>
    </row>
    <row r="54" spans="1:5" s="5" customFormat="1" ht="19">
      <c r="A54" s="51" t="s">
        <v>32</v>
      </c>
      <c r="B54" s="6"/>
      <c r="C54" s="6"/>
      <c r="D54" s="6"/>
      <c r="E54" s="52"/>
    </row>
    <row r="55" spans="1:5" s="5" customFormat="1" ht="44" customHeight="1">
      <c r="A55" s="53" t="s">
        <v>54</v>
      </c>
      <c r="B55" s="1"/>
      <c r="C55" s="1"/>
      <c r="D55" s="1"/>
      <c r="E55" s="54"/>
    </row>
    <row r="56" spans="1:5" s="5" customFormat="1" ht="20" thickBot="1">
      <c r="A56" s="55" t="s">
        <v>33</v>
      </c>
      <c r="B56" s="56"/>
      <c r="C56" s="56"/>
      <c r="D56" s="56"/>
      <c r="E56" s="57"/>
    </row>
    <row r="57" spans="1:5" s="5" customFormat="1">
      <c r="A57" s="17"/>
      <c r="B57" s="38"/>
      <c r="C57" s="38"/>
      <c r="D57" s="38"/>
      <c r="E57" s="38"/>
    </row>
    <row r="58" spans="1:5" s="5" customFormat="1">
      <c r="A58" s="17"/>
      <c r="B58" s="38"/>
      <c r="C58" s="38"/>
      <c r="D58" s="38"/>
      <c r="E58" s="38"/>
    </row>
    <row r="59" spans="1:5" s="5" customFormat="1">
      <c r="A59" s="17"/>
      <c r="B59" s="38"/>
      <c r="C59" s="38"/>
      <c r="D59" s="38"/>
      <c r="E59" s="38"/>
    </row>
    <row r="60" spans="1:5" s="5" customFormat="1">
      <c r="A60" s="17"/>
      <c r="B60" s="38"/>
      <c r="C60" s="38"/>
      <c r="D60" s="38"/>
      <c r="E60" s="38"/>
    </row>
    <row r="61" spans="1:5" s="5" customFormat="1">
      <c r="A61" s="17"/>
      <c r="B61" s="38"/>
      <c r="C61" s="38"/>
      <c r="D61" s="38"/>
      <c r="E61" s="38"/>
    </row>
    <row r="62" spans="1:5" s="5" customFormat="1">
      <c r="A62" s="17"/>
      <c r="B62" s="38"/>
      <c r="C62" s="38"/>
      <c r="D62" s="38"/>
      <c r="E62" s="38"/>
    </row>
    <row r="63" spans="1:5" s="5" customFormat="1">
      <c r="A63" s="17"/>
      <c r="B63" s="38"/>
      <c r="C63" s="38"/>
      <c r="D63" s="38"/>
      <c r="E63" s="38"/>
    </row>
    <row r="64" spans="1:5" s="5" customFormat="1">
      <c r="A64" s="17"/>
      <c r="B64" s="38"/>
      <c r="C64" s="38"/>
      <c r="D64" s="38"/>
      <c r="E64" s="38"/>
    </row>
    <row r="65" spans="1:5" s="5" customFormat="1">
      <c r="A65" s="17"/>
      <c r="B65" s="38"/>
      <c r="C65" s="38"/>
      <c r="D65" s="38"/>
      <c r="E65" s="38"/>
    </row>
    <row r="66" spans="1:5" s="5" customFormat="1">
      <c r="A66" s="17"/>
      <c r="B66" s="38"/>
      <c r="C66" s="38"/>
      <c r="D66" s="38"/>
      <c r="E66" s="38"/>
    </row>
    <row r="67" spans="1:5" s="5" customFormat="1">
      <c r="A67" s="17"/>
      <c r="B67" s="38"/>
      <c r="C67" s="38"/>
      <c r="D67" s="38"/>
      <c r="E67" s="38"/>
    </row>
  </sheetData>
  <mergeCells count="5">
    <mergeCell ref="A2:E2"/>
    <mergeCell ref="A6:E6"/>
    <mergeCell ref="A8:A9"/>
    <mergeCell ref="A1:E1"/>
    <mergeCell ref="A55:E55"/>
  </mergeCells>
  <phoneticPr fontId="2" type="noConversion"/>
  <pageMargins left="0.32656249999999998" right="0.38010416666666669" top="0.30463836477987422" bottom="0.23344017094017094" header="0.31496062992125984" footer="0.31496062992125984"/>
  <pageSetup paperSize="9" fitToHeight="0" orientation="landscape" r:id="rId1"/>
  <headerFooter differentFirst="1"/>
  <drawing r:id="rId2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2019-08-29T14:02:27Z</dcterms:modified>
</cp:coreProperties>
</file>